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<sst xmlns="http://schemas.openxmlformats.org/spreadsheetml/2006/main" count="127" uniqueCount="127">
  <si>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</si>
  <si>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QAB110</t>
  </si>
  <si>
    <t xml:space="preserve">m²</t>
  </si>
  <si>
    <t xml:space="preserve">Cubierta plana transitable, no ventilada, con solado fijo, para tráfico peatonal privado.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</si>
  <si>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plastómero APP, LBM(APP)-40-FP, Imperpuma Plus PY-4 "GRUPO PUMA", acabada con film plástico termofusible en ambas caras, totalmente adherida con soplete; CAPA SEPARADORA BAJO PROTECCIÓN: geotextil no tejido compuesto por fibras de poliéster unidas por agujeteado, (200 g/m²); CAPA DE PROTECCIÓN: pavimento de baldosas cerámicas de gres rústico, 20x20 cm colocadas en capa fina con adhesivo cementoso de fraguado normal, C1, según UNE-EN 12004 Tradisol "GRUPO PUMA", sobre una capa de regularización de mortero de cemento, industrial, M-5, de 4 cm de espesor, rejuntadas con mortero de juntas cementoso Morcemcolor Extra Fina "GRUPO PUMA" tipo CG 2 W A, color Blanco, para juntas de hasta 4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</si>
  <si>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</si>
  <si>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</si>
  <si>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</si>
  <si>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</si>
  <si>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</si>
  <si>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</si>
  <si>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</si>
  <si>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</si>
  <si>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</si>
  <si>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</si>
  <si>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</si>
  <si>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</si>
  <si>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</si>
  <si>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</si>
  <si>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</si>
  <si>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</si>
  <si>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</si>
  <si>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</si>
  <si>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</si>
  <si>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</si>
  <si>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</si>
  <si>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</si>
  <si>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</si>
  <si>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</si>
  <si>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</si>
  <si>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</si>
  <si>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</si>
  <si>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</si>
  <si>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</si>
  <si>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</si>
  <si>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</si>
  <si>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</si>
  <si>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</si>
  <si>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</si>
  <si>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</si>
  <si>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</si>
  <si>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</si>
  <si>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</si>
  <si>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</si>
  <si>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</si>
  <si>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mt09mcp010wb</t>
  </si>
  <si>
    <t xml:space="preserve">kg</t>
  </si>
  <si>
    <t xml:space="preserve">Adhesivo cementoso de fraguado normal, C1, según UNE-EN 12004, Tradisol, "GRUPO PUMA", color blanco, para la colocación en capa fina de todo tipo de piezas cerámicas, piedras naturales y terrazo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</si>
  <si>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</si>
  <si>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</si>
  <si>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</si>
  <si>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</si>
  <si>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</si>
  <si>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</si>
  <si>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</si>
  <si>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</si>
  <si>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</si>
  <si>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mt09mcp020sa</t>
  </si>
  <si>
    <t xml:space="preserve">kg</t>
  </si>
  <si>
    <t xml:space="preserve">Mortero de juntas cementoso Morcemcolor Extra Fina "GRUPO PUMA", tipo CG2 W A, según UNE-EN 13888, color Blanco, para juntas de hasta 4 mm, a base de cemento de alta resistencia, áridos seleccionados, aditivos especiales y pigmentos, para rejuntado de piezas cerámicas de baja porosidad.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</si>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</sst>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5.11</v>
      </c>
      <c r="J19" s="12">
        <f ca="1">ROUND(INDIRECT(ADDRESS(ROW()+(0), COLUMN()+(-3), 1))*INDIRECT(ADDRESS(ROW()+(0), COLUMN()+(-1), 1)), 2)</f>
        <v>5.62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6</v>
      </c>
      <c r="H21" s="11"/>
      <c r="I21" s="12">
        <v>0.66</v>
      </c>
      <c r="J21" s="12">
        <f ca="1">ROUND(INDIRECT(ADDRESS(ROW()+(0), COLUMN()+(-3), 1))*INDIRECT(ADDRESS(ROW()+(0), COLUMN()+(-1), 1)), 2)</f>
        <v>3.96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2</v>
      </c>
      <c r="J25" s="14">
        <f ca="1">ROUND(INDIRECT(ADDRESS(ROW()+(0), COLUMN()+(-3), 1))*INDIRECT(ADDRESS(ROW()+(0), COLUMN()+(-1), 1)), 2)</f>
        <v>0.1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61.39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0.09</v>
      </c>
      <c r="H28" s="11"/>
      <c r="I28" s="12">
        <v>19.03</v>
      </c>
      <c r="J28" s="12">
        <f ca="1">ROUND(INDIRECT(ADDRESS(ROW()+(0), COLUMN()+(-3), 1))*INDIRECT(ADDRESS(ROW()+(0), COLUMN()+(-1), 1)), 2)</f>
        <v>1.71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0.69</v>
      </c>
      <c r="H29" s="11"/>
      <c r="I29" s="12">
        <v>17.82</v>
      </c>
      <c r="J29" s="12">
        <f ca="1">ROUND(INDIRECT(ADDRESS(ROW()+(0), COLUMN()+(-3), 1))*INDIRECT(ADDRESS(ROW()+(0), COLUMN()+(-1), 1)), 2)</f>
        <v>12.3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0.14</v>
      </c>
      <c r="H30" s="11"/>
      <c r="I30" s="12">
        <v>19.03</v>
      </c>
      <c r="J30" s="12">
        <f ca="1">ROUND(INDIRECT(ADDRESS(ROW()+(0), COLUMN()+(-3), 1))*INDIRECT(ADDRESS(ROW()+(0), COLUMN()+(-1), 1)), 2)</f>
        <v>2.66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0.14</v>
      </c>
      <c r="H31" s="11"/>
      <c r="I31" s="12">
        <v>18.05</v>
      </c>
      <c r="J31" s="12">
        <f ca="1">ROUND(INDIRECT(ADDRESS(ROW()+(0), COLUMN()+(-3), 1))*INDIRECT(ADDRESS(ROW()+(0), COLUMN()+(-1), 1)), 2)</f>
        <v>2.53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0.05</v>
      </c>
      <c r="H32" s="11"/>
      <c r="I32" s="12">
        <v>19.56</v>
      </c>
      <c r="J32" s="12">
        <f ca="1">ROUND(INDIRECT(ADDRESS(ROW()+(0), COLUMN()+(-3), 1))*INDIRECT(ADDRESS(ROW()+(0), COLUMN()+(-1), 1)), 2)</f>
        <v>0.98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</v>
      </c>
      <c r="H33" s="11"/>
      <c r="I33" s="12">
        <v>18.05</v>
      </c>
      <c r="J33" s="12">
        <f ca="1">ROUND(INDIRECT(ADDRESS(ROW()+(0), COLUMN()+(-3), 1))*INDIRECT(ADDRESS(ROW()+(0), COLUMN()+(-1), 1)), 2)</f>
        <v>0.9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0.4</v>
      </c>
      <c r="H34" s="11"/>
      <c r="I34" s="12">
        <v>19.03</v>
      </c>
      <c r="J34" s="12">
        <f ca="1">ROUND(INDIRECT(ADDRESS(ROW()+(0), COLUMN()+(-3), 1))*INDIRECT(ADDRESS(ROW()+(0), COLUMN()+(-1), 1)), 2)</f>
        <v>7.61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</v>
      </c>
      <c r="H35" s="13"/>
      <c r="I35" s="14">
        <v>18.05</v>
      </c>
      <c r="J35" s="14">
        <f ca="1">ROUND(INDIRECT(ADDRESS(ROW()+(0), COLUMN()+(-3), 1))*INDIRECT(ADDRESS(ROW()+(0), COLUMN()+(-1), 1)), 2)</f>
        <v>3.61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32.3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93.69</v>
      </c>
      <c r="J38" s="14">
        <f ca="1">ROUND(INDIRECT(ADDRESS(ROW()+(0), COLUMN()+(-3), 1))*INDIRECT(ADDRESS(ROW()+(0), COLUMN()+(-1), 1))/100, 2)</f>
        <v>1.87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95.56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24.0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